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Individuali\Cocco\File per colleghi\2023-08-31 cristalli -ghiretti\"/>
    </mc:Choice>
  </mc:AlternateContent>
  <bookViews>
    <workbookView xWindow="-120" yWindow="-120" windowWidth="24240" windowHeight="13140"/>
  </bookViews>
  <sheets>
    <sheet name="recap" sheetId="6" r:id="rId1"/>
  </sheets>
  <definedNames>
    <definedName name="_xlnm.Print_Area" localSheetId="0">recap!$A$1:$I$38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6" l="1"/>
  <c r="H38" i="6"/>
</calcChain>
</file>

<file path=xl/sharedStrings.xml><?xml version="1.0" encoding="utf-8"?>
<sst xmlns="http://schemas.openxmlformats.org/spreadsheetml/2006/main" count="231" uniqueCount="131">
  <si>
    <t>HR PROFESSIONAL</t>
  </si>
  <si>
    <t>LOMBARDINI LUCA</t>
  </si>
  <si>
    <t>BUREAU VERITAS ITALIA SPA</t>
  </si>
  <si>
    <t>FORNITORE</t>
  </si>
  <si>
    <t>atto conferimento</t>
  </si>
  <si>
    <t>oggetto prestazione</t>
  </si>
  <si>
    <t>ragione dell'incarico</t>
  </si>
  <si>
    <t>cv</t>
  </si>
  <si>
    <t>compenso</t>
  </si>
  <si>
    <t>tipo selezione</t>
  </si>
  <si>
    <t>compensi sindaci</t>
  </si>
  <si>
    <t>adempimenti fiscali</t>
  </si>
  <si>
    <t>preventivo</t>
  </si>
  <si>
    <t>obblighi aziendali</t>
  </si>
  <si>
    <t>Attività di Revisione Bilancio</t>
  </si>
  <si>
    <t>affidamento</t>
  </si>
  <si>
    <t>obblighi societari</t>
  </si>
  <si>
    <t>delibera 64 del 24/04/2018</t>
  </si>
  <si>
    <t xml:space="preserve">INDAGINE CUSTOMER SATISFACTION </t>
  </si>
  <si>
    <t>Consulenza del lavoro</t>
  </si>
  <si>
    <t>consulenza</t>
  </si>
  <si>
    <t>ROBERTO ARDUINI</t>
  </si>
  <si>
    <t>MAURO AGNETTI</t>
  </si>
  <si>
    <t>MARIA CRISTINA RAMENZONI</t>
  </si>
  <si>
    <t>DELIBERA DI GIUNTA REGIONALE n° 1282</t>
  </si>
  <si>
    <t xml:space="preserve">delibera conferenza enti n° 77 </t>
  </si>
  <si>
    <t>Colleggio Sindacale</t>
  </si>
  <si>
    <t>nomina</t>
  </si>
  <si>
    <t>Certificazione SGC</t>
  </si>
  <si>
    <t xml:space="preserve">Certificazione di qualità </t>
  </si>
  <si>
    <t>Indagina customer</t>
  </si>
  <si>
    <t>parere legale</t>
  </si>
  <si>
    <t>determina n. 135 del 19/04/2021</t>
  </si>
  <si>
    <t>determina n. 174 del 24/05/2021</t>
  </si>
  <si>
    <t>Incarico DPO</t>
  </si>
  <si>
    <t>delibera n.172 del 22/12/2020</t>
  </si>
  <si>
    <t>Incarico ODV</t>
  </si>
  <si>
    <t>adempimenti normativi</t>
  </si>
  <si>
    <t>Studio BPV S.r.l.- STP</t>
  </si>
  <si>
    <t>delibera n. 76 del 02/07/2020</t>
  </si>
  <si>
    <t>paritice CCIAA relative al deposito bilanci 2018/2019/2020</t>
  </si>
  <si>
    <t>Studio legale associato Pagliari-Sollini</t>
  </si>
  <si>
    <t xml:space="preserve">delibera n. 136 del 06/10/2021 </t>
  </si>
  <si>
    <t>Quix Srl</t>
  </si>
  <si>
    <t>determina 370 del31/12/2021</t>
  </si>
  <si>
    <t>obblighi normativi</t>
  </si>
  <si>
    <t>adegumento sito web in tema di cookie</t>
  </si>
  <si>
    <t>determina n. 166 del 31/07/2020</t>
  </si>
  <si>
    <t>incarico Rspp</t>
  </si>
  <si>
    <t>durata incarico</t>
  </si>
  <si>
    <t>Triennio 2018-2020</t>
  </si>
  <si>
    <t>5 anni</t>
  </si>
  <si>
    <t>Triennio 2021-2023</t>
  </si>
  <si>
    <t>da 01.01.2021 a 31.12.2023</t>
  </si>
  <si>
    <t xml:space="preserve">Triennio 2019-2021 </t>
  </si>
  <si>
    <t>3 anni</t>
  </si>
  <si>
    <t xml:space="preserve">triennio 2020-2022 </t>
  </si>
  <si>
    <t>2020-2021-2022-2023-2024</t>
  </si>
  <si>
    <t>Coop Privacy soc. coop - in p. dott. Mainardi</t>
  </si>
  <si>
    <t>Studio BPV S.r.l. - in p. dott. Bonatti</t>
  </si>
  <si>
    <t>Oikos S.c.r.l. - In p. Ig. Diena</t>
  </si>
  <si>
    <t>determina n. 192 del 01/08/2019</t>
  </si>
  <si>
    <t>in corso di aggiornamento</t>
  </si>
  <si>
    <t>CV</t>
  </si>
  <si>
    <t>Presentazione Società</t>
  </si>
  <si>
    <t>Link</t>
  </si>
  <si>
    <t>delibera n.188 del 19/07/2022</t>
  </si>
  <si>
    <t xml:space="preserve">CONSULENZA SISTEMI DI GESTIONE AZIENDALE QUALITA </t>
  </si>
  <si>
    <t>Consulenza fiscale 2022</t>
  </si>
  <si>
    <t xml:space="preserve">Montanari Dott..sa Emanuela </t>
  </si>
  <si>
    <t>consulenza contratto nuova esperienza</t>
  </si>
  <si>
    <t>Danea Soft SRL</t>
  </si>
  <si>
    <t>Determina 6 del 12/01/2022</t>
  </si>
  <si>
    <t>Rinnovo Licenza</t>
  </si>
  <si>
    <t>Connect Informatics SRL</t>
  </si>
  <si>
    <t>Determina 9  del 17/01/2022</t>
  </si>
  <si>
    <t xml:space="preserve">Fornitura licenza e manutenzione ordinaria e assistenza </t>
  </si>
  <si>
    <t>Adiuto NET SRL</t>
  </si>
  <si>
    <t>Determina 31 del 07/07/2022</t>
  </si>
  <si>
    <t xml:space="preserve">Assistenza </t>
  </si>
  <si>
    <t>Servizi Archiviazione</t>
  </si>
  <si>
    <t>Determina 32 del 07/07/2022</t>
  </si>
  <si>
    <t>Italarchivi SRL</t>
  </si>
  <si>
    <t>SEIT</t>
  </si>
  <si>
    <t>Determina 33 del 08/02/2022</t>
  </si>
  <si>
    <t>Abbonamento annuale piattaforma GOTOMEETING BUSINESS</t>
  </si>
  <si>
    <t>Determina 105 del 27/04/2022</t>
  </si>
  <si>
    <t>Determina 02/03/2022</t>
  </si>
  <si>
    <t xml:space="preserve">Pulizia Uffici </t>
  </si>
  <si>
    <t>Rinnovo SIET</t>
  </si>
  <si>
    <t>APRA SPA</t>
  </si>
  <si>
    <t>Determina 126 del 06/05/2022</t>
  </si>
  <si>
    <t>Manutenzione Hardware</t>
  </si>
  <si>
    <t>Iscrizione albi professionali per i dipendenti che svolgono attività progettuale RIM</t>
  </si>
  <si>
    <t>Determina 31/05/2022</t>
  </si>
  <si>
    <t>Determina 171 del 07/07/2022</t>
  </si>
  <si>
    <t>Nuove locazioni operative multifunzioni Sharp</t>
  </si>
  <si>
    <t>Barozzi SRL</t>
  </si>
  <si>
    <t>Calabretta Leonardo</t>
  </si>
  <si>
    <t>Determina 173 del 07/07/2022</t>
  </si>
  <si>
    <t xml:space="preserve">Installazione PC e Linea dati </t>
  </si>
  <si>
    <t>Determina 234 del 01/09/2022</t>
  </si>
  <si>
    <t xml:space="preserve">Sirio </t>
  </si>
  <si>
    <t>Evento SRLS</t>
  </si>
  <si>
    <t>Determina 311 del 14/12/2022</t>
  </si>
  <si>
    <t>Ufficio Stampa</t>
  </si>
  <si>
    <t>Zucchetti</t>
  </si>
  <si>
    <t>Determina 316 del 22/12/2022</t>
  </si>
  <si>
    <t>Affidamento Zucchetti Cartellini</t>
  </si>
  <si>
    <t>PALITALSOFT SRL</t>
  </si>
  <si>
    <t>Determina 318 del 22/12/2022</t>
  </si>
  <si>
    <t xml:space="preserve">Affidamento rinnovo servizio manutenzione </t>
  </si>
  <si>
    <t>E-WORK SPA</t>
  </si>
  <si>
    <t>Determina 317 del 22/12/2022</t>
  </si>
  <si>
    <t>Rinnovo E-Work contratti di somministrazione</t>
  </si>
  <si>
    <t>DAVIDE CHIESA</t>
  </si>
  <si>
    <t>Presidente Collegio Revisori</t>
  </si>
  <si>
    <t>Delibera Giunta regionale n. 1713 del 17 Ottobre 2022</t>
  </si>
  <si>
    <t>Rekeep SPA</t>
  </si>
  <si>
    <t>software</t>
  </si>
  <si>
    <t>1 anno</t>
  </si>
  <si>
    <t xml:space="preserve">confermineto contratti </t>
  </si>
  <si>
    <t xml:space="preserve">centralino </t>
  </si>
  <si>
    <t>piattaforma web</t>
  </si>
  <si>
    <t>60 mesi</t>
  </si>
  <si>
    <t>ufficio stampa</t>
  </si>
  <si>
    <t>fornitura pulizia uffici</t>
  </si>
  <si>
    <t>paghe</t>
  </si>
  <si>
    <t>Avv. Ghiretti Alessandro</t>
  </si>
  <si>
    <t>Determina 117 del 05/05/2022</t>
  </si>
  <si>
    <t>incarico legale di consulenza in materia di appalti pubblici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</si>
</sst>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>
      <protection locked="0"/>
    </xf>
    <xf numFmtId="0" fontId="3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/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vertic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/>
    </xf>
    <xf numFmtId="0" fontId="0" fillId="0" borderId="7" xfId="0" applyBorder="1" applyAlignment="1">
      <alignment vertical="center" wrapText="1"/>
    </xf>
    <xf numFmtId="164" fontId="0" fillId="0" borderId="7" xfId="0" applyNumberFormat="1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/>
    <xf numFmtId="0" fontId="0" fillId="2" borderId="5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0" xfId="0" applyFill="1"/>
    <xf numFmtId="0" fontId="0" fillId="2" borderId="3" xfId="0" applyFill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164" fontId="0" fillId="0" borderId="10" xfId="0" applyNumberFormat="1" applyBorder="1" applyAlignment="1">
      <alignment vertical="center"/>
    </xf>
    <xf numFmtId="0" fontId="0" fillId="2" borderId="10" xfId="0" applyFill="1" applyBorder="1" applyAlignment="1">
      <alignment horizontal="center" vertical="center" wrapText="1"/>
    </xf>
    <xf numFmtId="0" fontId="0" fillId="2" borderId="10" xfId="0" applyFill="1" applyBorder="1" applyAlignment="1">
      <alignment vertical="center" wrapText="1"/>
    </xf>
    <xf numFmtId="0" fontId="3" fillId="0" borderId="10" xfId="2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0" fontId="3" fillId="0" borderId="7" xfId="2" applyBorder="1" applyAlignment="1">
      <alignment horizontal="center" vertical="center"/>
    </xf>
    <xf numFmtId="0" fontId="3" fillId="0" borderId="0" xfId="2" applyAlignment="1">
      <alignment horizontal="center" vertical="center"/>
    </xf>
    <xf numFmtId="0" fontId="3" fillId="0" borderId="2" xfId="2" applyBorder="1" applyAlignment="1">
      <alignment horizontal="center" vertical="center"/>
    </xf>
    <xf numFmtId="0" fontId="3" fillId="0" borderId="0" xfId="2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</cellXfs>
  <cellStyles count="3">
    <cellStyle name="Collegamento ipertestuale" xfId="2" builtinId="8"/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quixconsulting.com/it/" TargetMode="External"/><Relationship Id="rId13" Type="http://schemas.openxmlformats.org/officeDocument/2006/relationships/hyperlink" Target="https://www.aziendacasapr.it/documents/20182/49105/CV+Ramenzoni+Maria+Cristina+2021.pdf/55e69921-89f8-4a99-9c5a-d3f3e291b187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aziendacasapr.it/documents/20182/29173/Cv+Lombardini/e7b93acc-7238-4e55-b109-313ef46c5942" TargetMode="External"/><Relationship Id="rId7" Type="http://schemas.openxmlformats.org/officeDocument/2006/relationships/hyperlink" Target="https://www.aziendacasapr.it/documents/20182/50891/Brochure+2022-1.pdf/946a15f4-4732-4ad2-aec9-1158f3625f9e" TargetMode="External"/><Relationship Id="rId12" Type="http://schemas.openxmlformats.org/officeDocument/2006/relationships/hyperlink" Target="https://www.bpveassociati.it/" TargetMode="External"/><Relationship Id="rId17" Type="http://schemas.openxmlformats.org/officeDocument/2006/relationships/hyperlink" Target="https://www.aziendacasapr.it/documents/20182/55207/CV+GHIRETTI/3734d3fd-49ff-4db9-9336-129d09ba3d17" TargetMode="External"/><Relationship Id="rId2" Type="http://schemas.openxmlformats.org/officeDocument/2006/relationships/hyperlink" Target="https://www.aziendacasapr.it/documents/20182/29173/Cv+Lombardini/e7b93acc-7238-4e55-b109-313ef46c5942" TargetMode="External"/><Relationship Id="rId16" Type="http://schemas.openxmlformats.org/officeDocument/2006/relationships/hyperlink" Target="https://www.aziendacasapr.it/documents/20182/38547/cvAgnetti/fbbeb485-4ece-4fcf-ae12-90c5ed8b37b4" TargetMode="External"/><Relationship Id="rId1" Type="http://schemas.openxmlformats.org/officeDocument/2006/relationships/hyperlink" Target="https://www.aziendacasapr.it/documents/20182/50891/curriculum+vitae.Mainardi.pdf/e11f2fcb-a15d-4bc6-8974-12ee76c37cd3" TargetMode="External"/><Relationship Id="rId6" Type="http://schemas.openxmlformats.org/officeDocument/2006/relationships/hyperlink" Target="https://www.aziendacasapr.it/documents/20182/50891/Diena_CV_2020.pdf/a2f801d7-57e2-45f0-bb17-9c0b6097a125" TargetMode="External"/><Relationship Id="rId11" Type="http://schemas.openxmlformats.org/officeDocument/2006/relationships/hyperlink" Target="https://www.bpveassociati.it/" TargetMode="External"/><Relationship Id="rId5" Type="http://schemas.openxmlformats.org/officeDocument/2006/relationships/hyperlink" Target="https://www.aziendacasapr.it/documents/20182/50891/CV+Pagliari+2022.pdf/4e8833c6-24f4-40d6-85d5-7db18d462df2" TargetMode="External"/><Relationship Id="rId15" Type="http://schemas.openxmlformats.org/officeDocument/2006/relationships/hyperlink" Target="https://www.aziendacasapr.it/documents/20182/25867/CV2022ARDUINI/60208f99-d1e6-45fc-98c0-77d363a4d5c0" TargetMode="External"/><Relationship Id="rId10" Type="http://schemas.openxmlformats.org/officeDocument/2006/relationships/hyperlink" Target="https://consulentilavoroparma.net/component/comprofiler/userprofile/nri7lxw3" TargetMode="External"/><Relationship Id="rId4" Type="http://schemas.openxmlformats.org/officeDocument/2006/relationships/hyperlink" Target="https://www.aziendacasapr.it/documents/20182/50891/CV+Gabriele+Bonatti+%28maggio+2022%29.docx/22b0e4c2-d4c7-4d61-b4eb-6d7492e1ec41" TargetMode="External"/><Relationship Id="rId9" Type="http://schemas.openxmlformats.org/officeDocument/2006/relationships/hyperlink" Target="https://www.bureauveritas.it/" TargetMode="External"/><Relationship Id="rId14" Type="http://schemas.openxmlformats.org/officeDocument/2006/relationships/hyperlink" Target="https://www.aziendacasapr.it/documents/20182/50891/2022+C.V.+Europeo+di+E.MONTANARI.docx/27cc9a60-85fd-427a-aa8b-1e1d976412f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tabSelected="1" topLeftCell="C19" zoomScale="85" zoomScaleNormal="85" workbookViewId="0">
      <selection activeCell="G31" sqref="G31"/>
    </sheetView>
  </sheetViews>
  <sheetFormatPr defaultRowHeight="15" x14ac:dyDescent="0.25"/>
  <cols>
    <col min="1" max="1" width="14.85546875" style="25" bestFit="1" customWidth="1"/>
    <col min="2" max="2" width="41.7109375" bestFit="1" customWidth="1"/>
    <col min="3" max="3" width="35.42578125" bestFit="1" customWidth="1"/>
    <col min="4" max="4" width="60.5703125" customWidth="1"/>
    <col min="5" max="6" width="14" customWidth="1"/>
    <col min="7" max="7" width="14.7109375" customWidth="1"/>
    <col min="8" max="8" width="11.5703125" bestFit="1" customWidth="1"/>
    <col min="9" max="9" width="16.42578125" customWidth="1"/>
  </cols>
  <sheetData>
    <row r="1" spans="1:11" s="1" customFormat="1" ht="30" x14ac:dyDescent="0.25">
      <c r="A1" s="23"/>
      <c r="B1" s="2" t="s">
        <v>3</v>
      </c>
      <c r="C1" s="2" t="s">
        <v>4</v>
      </c>
      <c r="D1" s="2" t="s">
        <v>5</v>
      </c>
      <c r="E1" s="2" t="s">
        <v>6</v>
      </c>
      <c r="F1" s="2" t="s">
        <v>49</v>
      </c>
      <c r="G1" s="2" t="s">
        <v>7</v>
      </c>
      <c r="H1" s="2" t="s">
        <v>8</v>
      </c>
      <c r="I1" s="2" t="s">
        <v>9</v>
      </c>
      <c r="J1" s="2"/>
    </row>
    <row r="2" spans="1:11" ht="30" x14ac:dyDescent="0.25">
      <c r="A2" s="24" t="s">
        <v>20</v>
      </c>
      <c r="B2" s="18" t="s">
        <v>0</v>
      </c>
      <c r="C2" s="18" t="s">
        <v>32</v>
      </c>
      <c r="D2" s="18" t="s">
        <v>19</v>
      </c>
      <c r="E2" s="18" t="s">
        <v>19</v>
      </c>
      <c r="F2" s="18" t="s">
        <v>56</v>
      </c>
      <c r="G2" s="22" t="s">
        <v>65</v>
      </c>
      <c r="H2" s="19">
        <v>13690.31</v>
      </c>
      <c r="I2" s="20" t="s">
        <v>12</v>
      </c>
    </row>
    <row r="3" spans="1:11" ht="30" x14ac:dyDescent="0.25">
      <c r="A3" s="24" t="s">
        <v>20</v>
      </c>
      <c r="B3" s="18" t="s">
        <v>58</v>
      </c>
      <c r="C3" s="18" t="s">
        <v>33</v>
      </c>
      <c r="D3" s="18" t="s">
        <v>34</v>
      </c>
      <c r="E3" s="18" t="s">
        <v>37</v>
      </c>
      <c r="F3" s="18" t="s">
        <v>52</v>
      </c>
      <c r="G3" s="22" t="s">
        <v>63</v>
      </c>
      <c r="H3" s="19">
        <v>3000</v>
      </c>
      <c r="I3" s="20" t="s">
        <v>12</v>
      </c>
      <c r="K3" s="13"/>
    </row>
    <row r="4" spans="1:11" ht="30" x14ac:dyDescent="0.25">
      <c r="A4" s="24" t="s">
        <v>20</v>
      </c>
      <c r="B4" s="18" t="s">
        <v>1</v>
      </c>
      <c r="C4" s="18" t="s">
        <v>35</v>
      </c>
      <c r="D4" s="18" t="s">
        <v>67</v>
      </c>
      <c r="E4" s="18" t="s">
        <v>13</v>
      </c>
      <c r="F4" s="18" t="s">
        <v>52</v>
      </c>
      <c r="G4" s="22" t="s">
        <v>63</v>
      </c>
      <c r="H4" s="36">
        <v>7930</v>
      </c>
      <c r="I4" s="20" t="s">
        <v>12</v>
      </c>
    </row>
    <row r="5" spans="1:11" ht="30" x14ac:dyDescent="0.25">
      <c r="A5" s="24" t="s">
        <v>20</v>
      </c>
      <c r="B5" s="18" t="s">
        <v>1</v>
      </c>
      <c r="C5" s="18" t="s">
        <v>66</v>
      </c>
      <c r="D5" s="18" t="s">
        <v>36</v>
      </c>
      <c r="E5" s="18" t="s">
        <v>37</v>
      </c>
      <c r="F5" s="18" t="s">
        <v>53</v>
      </c>
      <c r="G5" s="22" t="s">
        <v>63</v>
      </c>
      <c r="H5" s="37"/>
      <c r="I5" s="20" t="s">
        <v>12</v>
      </c>
    </row>
    <row r="6" spans="1:11" ht="45" x14ac:dyDescent="0.25">
      <c r="A6" s="24" t="s">
        <v>20</v>
      </c>
      <c r="B6" s="18" t="s">
        <v>59</v>
      </c>
      <c r="C6" s="18" t="s">
        <v>39</v>
      </c>
      <c r="D6" s="18" t="s">
        <v>14</v>
      </c>
      <c r="E6" s="18" t="s">
        <v>16</v>
      </c>
      <c r="F6" s="18" t="s">
        <v>57</v>
      </c>
      <c r="G6" s="22" t="s">
        <v>63</v>
      </c>
      <c r="H6" s="19">
        <v>6367</v>
      </c>
      <c r="I6" s="20" t="s">
        <v>15</v>
      </c>
    </row>
    <row r="7" spans="1:11" ht="30" x14ac:dyDescent="0.25">
      <c r="A7" s="24" t="s">
        <v>20</v>
      </c>
      <c r="B7" s="18" t="s">
        <v>38</v>
      </c>
      <c r="C7" s="21"/>
      <c r="D7" s="18" t="s">
        <v>68</v>
      </c>
      <c r="E7" s="18" t="s">
        <v>11</v>
      </c>
      <c r="F7" s="18"/>
      <c r="G7" s="22" t="s">
        <v>65</v>
      </c>
      <c r="H7" s="19">
        <v>7828</v>
      </c>
      <c r="I7" s="20" t="s">
        <v>15</v>
      </c>
    </row>
    <row r="8" spans="1:11" ht="30" x14ac:dyDescent="0.25">
      <c r="A8" s="24" t="s">
        <v>20</v>
      </c>
      <c r="B8" s="18" t="s">
        <v>38</v>
      </c>
      <c r="C8" s="21"/>
      <c r="D8" s="18" t="s">
        <v>40</v>
      </c>
      <c r="E8" s="18" t="s">
        <v>37</v>
      </c>
      <c r="F8" s="18"/>
      <c r="G8" s="22" t="s">
        <v>65</v>
      </c>
      <c r="H8" s="19">
        <v>527</v>
      </c>
      <c r="I8" s="20" t="s">
        <v>15</v>
      </c>
    </row>
    <row r="9" spans="1:11" ht="30" x14ac:dyDescent="0.25">
      <c r="A9" s="24" t="s">
        <v>20</v>
      </c>
      <c r="B9" s="18" t="s">
        <v>69</v>
      </c>
      <c r="C9" s="18" t="s">
        <v>17</v>
      </c>
      <c r="D9" s="18" t="s">
        <v>18</v>
      </c>
      <c r="E9" s="18" t="s">
        <v>30</v>
      </c>
      <c r="F9" s="18" t="s">
        <v>50</v>
      </c>
      <c r="G9" s="33" t="s">
        <v>63</v>
      </c>
      <c r="H9" s="19">
        <v>5622.24</v>
      </c>
      <c r="I9" s="20" t="s">
        <v>15</v>
      </c>
    </row>
    <row r="10" spans="1:11" ht="30" x14ac:dyDescent="0.25">
      <c r="A10" s="24" t="s">
        <v>20</v>
      </c>
      <c r="B10" s="18" t="s">
        <v>2</v>
      </c>
      <c r="C10" s="18" t="s">
        <v>61</v>
      </c>
      <c r="D10" s="18" t="s">
        <v>28</v>
      </c>
      <c r="E10" s="18" t="s">
        <v>29</v>
      </c>
      <c r="F10" s="18" t="s">
        <v>54</v>
      </c>
      <c r="G10" s="22" t="s">
        <v>65</v>
      </c>
      <c r="H10" s="19">
        <v>1670</v>
      </c>
      <c r="I10" s="20" t="s">
        <v>15</v>
      </c>
    </row>
    <row r="11" spans="1:11" x14ac:dyDescent="0.25">
      <c r="A11" s="24" t="s">
        <v>20</v>
      </c>
      <c r="B11" s="18" t="s">
        <v>41</v>
      </c>
      <c r="C11" s="18" t="s">
        <v>42</v>
      </c>
      <c r="D11" s="18" t="s">
        <v>70</v>
      </c>
      <c r="E11" s="18" t="s">
        <v>31</v>
      </c>
      <c r="F11" s="18"/>
      <c r="G11" s="22" t="s">
        <v>63</v>
      </c>
      <c r="H11" s="19">
        <v>7190.35</v>
      </c>
      <c r="I11" s="20" t="s">
        <v>15</v>
      </c>
    </row>
    <row r="12" spans="1:11" ht="30" customHeight="1" x14ac:dyDescent="0.25">
      <c r="A12" s="40" t="s">
        <v>20</v>
      </c>
      <c r="B12" s="42" t="s">
        <v>60</v>
      </c>
      <c r="C12" s="42" t="s">
        <v>47</v>
      </c>
      <c r="D12" s="42" t="s">
        <v>48</v>
      </c>
      <c r="E12" s="38" t="s">
        <v>45</v>
      </c>
      <c r="F12" s="38" t="s">
        <v>55</v>
      </c>
      <c r="G12" s="22" t="s">
        <v>63</v>
      </c>
      <c r="H12" s="36">
        <v>5300</v>
      </c>
      <c r="I12" s="38" t="s">
        <v>62</v>
      </c>
    </row>
    <row r="13" spans="1:11" ht="30" x14ac:dyDescent="0.25">
      <c r="A13" s="41"/>
      <c r="B13" s="43"/>
      <c r="C13" s="43"/>
      <c r="D13" s="43"/>
      <c r="E13" s="39"/>
      <c r="F13" s="39"/>
      <c r="G13" s="22" t="s">
        <v>64</v>
      </c>
      <c r="H13" s="37"/>
      <c r="I13" s="39"/>
    </row>
    <row r="14" spans="1:11" ht="30" x14ac:dyDescent="0.25">
      <c r="A14" s="24" t="s">
        <v>20</v>
      </c>
      <c r="B14" s="18" t="s">
        <v>43</v>
      </c>
      <c r="C14" s="18" t="s">
        <v>44</v>
      </c>
      <c r="D14" s="18" t="s">
        <v>46</v>
      </c>
      <c r="E14" s="18" t="s">
        <v>45</v>
      </c>
      <c r="F14" s="18"/>
      <c r="G14" s="22" t="s">
        <v>65</v>
      </c>
      <c r="H14" s="19">
        <v>7428.34</v>
      </c>
      <c r="I14" s="20" t="s">
        <v>12</v>
      </c>
    </row>
    <row r="15" spans="1:11" ht="19.5" customHeight="1" x14ac:dyDescent="0.25">
      <c r="A15" s="24" t="s">
        <v>20</v>
      </c>
      <c r="B15" s="18" t="s">
        <v>71</v>
      </c>
      <c r="C15" s="18" t="s">
        <v>72</v>
      </c>
      <c r="D15" s="18" t="s">
        <v>73</v>
      </c>
      <c r="E15" s="18" t="s">
        <v>119</v>
      </c>
      <c r="F15" s="18" t="s">
        <v>120</v>
      </c>
      <c r="G15" s="18"/>
      <c r="H15" s="19">
        <v>5147.6099999999997</v>
      </c>
      <c r="I15" s="20" t="s">
        <v>12</v>
      </c>
    </row>
    <row r="16" spans="1:11" ht="19.5" customHeight="1" x14ac:dyDescent="0.25">
      <c r="A16" s="24" t="s">
        <v>20</v>
      </c>
      <c r="B16" s="18" t="s">
        <v>74</v>
      </c>
      <c r="C16" s="18" t="s">
        <v>75</v>
      </c>
      <c r="D16" s="18" t="s">
        <v>76</v>
      </c>
      <c r="E16" s="18" t="s">
        <v>119</v>
      </c>
      <c r="F16" s="18" t="s">
        <v>120</v>
      </c>
      <c r="G16" s="18"/>
      <c r="H16" s="19">
        <v>20000</v>
      </c>
      <c r="I16" s="20" t="s">
        <v>12</v>
      </c>
    </row>
    <row r="17" spans="1:9" ht="19.5" customHeight="1" x14ac:dyDescent="0.25">
      <c r="A17" s="24" t="s">
        <v>20</v>
      </c>
      <c r="B17" s="18" t="s">
        <v>77</v>
      </c>
      <c r="C17" s="18" t="s">
        <v>78</v>
      </c>
      <c r="D17" s="18" t="s">
        <v>79</v>
      </c>
      <c r="E17" s="18" t="s">
        <v>119</v>
      </c>
      <c r="F17" s="18" t="s">
        <v>120</v>
      </c>
      <c r="G17" s="18"/>
      <c r="H17" s="19">
        <v>7575</v>
      </c>
      <c r="I17" s="20" t="s">
        <v>12</v>
      </c>
    </row>
    <row r="18" spans="1:9" ht="30" x14ac:dyDescent="0.25">
      <c r="A18" s="24" t="s">
        <v>20</v>
      </c>
      <c r="B18" s="18" t="s">
        <v>82</v>
      </c>
      <c r="C18" s="18" t="s">
        <v>81</v>
      </c>
      <c r="D18" s="18" t="s">
        <v>80</v>
      </c>
      <c r="E18" s="18" t="s">
        <v>121</v>
      </c>
      <c r="F18" s="18"/>
      <c r="G18" s="18"/>
      <c r="H18" s="19">
        <v>7265.48</v>
      </c>
      <c r="I18" s="20" t="s">
        <v>12</v>
      </c>
    </row>
    <row r="19" spans="1:9" ht="19.5" customHeight="1" x14ac:dyDescent="0.25">
      <c r="A19" s="24" t="s">
        <v>20</v>
      </c>
      <c r="B19" s="18" t="s">
        <v>83</v>
      </c>
      <c r="C19" s="18" t="s">
        <v>84</v>
      </c>
      <c r="D19" s="18" t="s">
        <v>89</v>
      </c>
      <c r="E19" s="18" t="s">
        <v>122</v>
      </c>
      <c r="F19" s="18" t="s">
        <v>120</v>
      </c>
      <c r="G19" s="18"/>
      <c r="H19" s="19">
        <v>0</v>
      </c>
      <c r="I19" s="20" t="s">
        <v>12</v>
      </c>
    </row>
    <row r="20" spans="1:9" ht="19.5" customHeight="1" x14ac:dyDescent="0.25">
      <c r="A20" s="24" t="s">
        <v>20</v>
      </c>
      <c r="B20" s="18" t="s">
        <v>118</v>
      </c>
      <c r="C20" s="18" t="s">
        <v>87</v>
      </c>
      <c r="D20" s="18" t="s">
        <v>88</v>
      </c>
      <c r="E20" s="18"/>
      <c r="F20" s="18"/>
      <c r="G20" s="18"/>
      <c r="H20" s="19">
        <v>7627.03</v>
      </c>
      <c r="I20" s="20"/>
    </row>
    <row r="21" spans="1:9" ht="30" x14ac:dyDescent="0.25">
      <c r="A21" s="24" t="s">
        <v>20</v>
      </c>
      <c r="B21" s="18"/>
      <c r="C21" s="18" t="s">
        <v>86</v>
      </c>
      <c r="D21" s="18" t="s">
        <v>85</v>
      </c>
      <c r="E21" s="18" t="s">
        <v>123</v>
      </c>
      <c r="F21" s="18" t="s">
        <v>120</v>
      </c>
      <c r="G21" s="18"/>
      <c r="H21" s="19">
        <v>172</v>
      </c>
      <c r="I21" s="20"/>
    </row>
    <row r="22" spans="1:9" ht="19.5" customHeight="1" x14ac:dyDescent="0.25">
      <c r="A22" s="24" t="s">
        <v>20</v>
      </c>
      <c r="B22" s="18" t="s">
        <v>90</v>
      </c>
      <c r="C22" s="18" t="s">
        <v>91</v>
      </c>
      <c r="D22" s="18" t="s">
        <v>92</v>
      </c>
      <c r="E22" s="18" t="s">
        <v>119</v>
      </c>
      <c r="F22" s="18" t="s">
        <v>120</v>
      </c>
      <c r="G22" s="18"/>
      <c r="H22" s="19">
        <v>2400</v>
      </c>
      <c r="I22" s="20" t="s">
        <v>12</v>
      </c>
    </row>
    <row r="23" spans="1:9" ht="30" x14ac:dyDescent="0.25">
      <c r="A23" s="24" t="s">
        <v>20</v>
      </c>
      <c r="B23" s="18"/>
      <c r="C23" s="18" t="s">
        <v>94</v>
      </c>
      <c r="D23" s="18" t="s">
        <v>93</v>
      </c>
      <c r="E23" s="18"/>
      <c r="F23" s="18"/>
      <c r="G23" s="18"/>
      <c r="H23" s="19"/>
      <c r="I23" s="20"/>
    </row>
    <row r="24" spans="1:9" ht="19.5" customHeight="1" x14ac:dyDescent="0.25">
      <c r="A24" s="24" t="s">
        <v>20</v>
      </c>
      <c r="B24" s="18" t="s">
        <v>97</v>
      </c>
      <c r="C24" s="18" t="s">
        <v>95</v>
      </c>
      <c r="D24" s="18" t="s">
        <v>96</v>
      </c>
      <c r="E24" s="18"/>
      <c r="F24" s="18" t="s">
        <v>124</v>
      </c>
      <c r="G24" s="18"/>
      <c r="H24" s="19">
        <v>2123.91</v>
      </c>
      <c r="I24" s="20"/>
    </row>
    <row r="25" spans="1:9" ht="19.5" customHeight="1" x14ac:dyDescent="0.25">
      <c r="A25" s="24" t="s">
        <v>20</v>
      </c>
      <c r="B25" s="18" t="s">
        <v>98</v>
      </c>
      <c r="C25" s="18" t="s">
        <v>99</v>
      </c>
      <c r="D25" s="18" t="s">
        <v>100</v>
      </c>
      <c r="E25" s="18" t="s">
        <v>122</v>
      </c>
      <c r="F25" s="18" t="s">
        <v>120</v>
      </c>
      <c r="G25" s="18"/>
      <c r="H25" s="19">
        <v>750</v>
      </c>
      <c r="I25" s="20" t="s">
        <v>12</v>
      </c>
    </row>
    <row r="26" spans="1:9" ht="19.5" customHeight="1" x14ac:dyDescent="0.25">
      <c r="A26" s="24" t="s">
        <v>20</v>
      </c>
      <c r="B26" s="18" t="s">
        <v>102</v>
      </c>
      <c r="C26" s="18" t="s">
        <v>101</v>
      </c>
      <c r="D26" s="18" t="s">
        <v>126</v>
      </c>
      <c r="E26" s="18"/>
      <c r="F26" s="18" t="s">
        <v>120</v>
      </c>
      <c r="G26" s="18"/>
      <c r="H26" s="19">
        <v>5112</v>
      </c>
      <c r="I26" s="20" t="s">
        <v>12</v>
      </c>
    </row>
    <row r="27" spans="1:9" ht="19.5" customHeight="1" x14ac:dyDescent="0.25">
      <c r="A27" s="24" t="s">
        <v>20</v>
      </c>
      <c r="B27" s="18" t="s">
        <v>103</v>
      </c>
      <c r="C27" s="18" t="s">
        <v>104</v>
      </c>
      <c r="D27" s="18" t="s">
        <v>105</v>
      </c>
      <c r="E27" s="18" t="s">
        <v>125</v>
      </c>
      <c r="F27" s="18">
        <v>1</v>
      </c>
      <c r="G27" s="18"/>
      <c r="H27" s="19">
        <v>5000</v>
      </c>
      <c r="I27" s="20" t="s">
        <v>12</v>
      </c>
    </row>
    <row r="28" spans="1:9" ht="19.5" customHeight="1" x14ac:dyDescent="0.25">
      <c r="A28" s="24" t="s">
        <v>20</v>
      </c>
      <c r="B28" s="18" t="s">
        <v>106</v>
      </c>
      <c r="C28" s="18" t="s">
        <v>107</v>
      </c>
      <c r="D28" s="18" t="s">
        <v>108</v>
      </c>
      <c r="E28" s="18" t="s">
        <v>127</v>
      </c>
      <c r="F28" s="18" t="s">
        <v>120</v>
      </c>
      <c r="G28" s="18"/>
      <c r="H28" s="19">
        <v>9597</v>
      </c>
      <c r="I28" s="20" t="s">
        <v>12</v>
      </c>
    </row>
    <row r="29" spans="1:9" ht="19.5" customHeight="1" x14ac:dyDescent="0.25">
      <c r="A29" s="24" t="s">
        <v>20</v>
      </c>
      <c r="B29" s="18" t="s">
        <v>109</v>
      </c>
      <c r="C29" s="18" t="s">
        <v>113</v>
      </c>
      <c r="D29" s="18" t="s">
        <v>111</v>
      </c>
      <c r="E29" s="18" t="s">
        <v>119</v>
      </c>
      <c r="F29" s="18" t="s">
        <v>120</v>
      </c>
      <c r="G29" s="18"/>
      <c r="H29" s="19">
        <v>10802</v>
      </c>
      <c r="I29" s="20" t="s">
        <v>12</v>
      </c>
    </row>
    <row r="30" spans="1:9" ht="19.5" customHeight="1" x14ac:dyDescent="0.25">
      <c r="A30" s="24" t="s">
        <v>20</v>
      </c>
      <c r="B30" s="18" t="s">
        <v>112</v>
      </c>
      <c r="C30" s="18" t="s">
        <v>110</v>
      </c>
      <c r="D30" s="18" t="s">
        <v>114</v>
      </c>
      <c r="E30" s="18"/>
      <c r="F30" s="18"/>
      <c r="G30" s="18"/>
      <c r="H30" s="19">
        <v>52495.79</v>
      </c>
      <c r="I30" s="20"/>
    </row>
    <row r="31" spans="1:9" ht="19.5" customHeight="1" x14ac:dyDescent="0.25">
      <c r="A31" s="24" t="s">
        <v>20</v>
      </c>
      <c r="B31" s="18" t="s">
        <v>128</v>
      </c>
      <c r="C31" s="18" t="s">
        <v>129</v>
      </c>
      <c r="D31" s="18" t="s">
        <v>130</v>
      </c>
      <c r="E31" s="18"/>
      <c r="F31" s="18" t="s">
        <v>120</v>
      </c>
      <c r="G31" s="22" t="s">
        <v>63</v>
      </c>
      <c r="H31" s="19">
        <v>10000</v>
      </c>
      <c r="I31" s="20"/>
    </row>
    <row r="33" spans="1:9" ht="15.75" thickBot="1" x14ac:dyDescent="0.3">
      <c r="H33" s="3">
        <f>SUM(H2:H31)</f>
        <v>212621.06</v>
      </c>
      <c r="I33" s="16"/>
    </row>
    <row r="34" spans="1:9" ht="30.75" thickBot="1" x14ac:dyDescent="0.3">
      <c r="A34" s="26" t="s">
        <v>10</v>
      </c>
      <c r="B34" s="29" t="s">
        <v>21</v>
      </c>
      <c r="C34" s="29" t="s">
        <v>24</v>
      </c>
      <c r="D34" s="29" t="s">
        <v>26</v>
      </c>
      <c r="E34" s="4" t="s">
        <v>16</v>
      </c>
      <c r="F34" s="10" t="s">
        <v>51</v>
      </c>
      <c r="G34" s="34" t="s">
        <v>63</v>
      </c>
      <c r="H34" s="5">
        <v>7451.84</v>
      </c>
      <c r="I34" s="17" t="s">
        <v>27</v>
      </c>
    </row>
    <row r="35" spans="1:9" ht="30" x14ac:dyDescent="0.25">
      <c r="A35" s="26" t="s">
        <v>10</v>
      </c>
      <c r="B35" s="30" t="s">
        <v>115</v>
      </c>
      <c r="C35" s="30" t="s">
        <v>117</v>
      </c>
      <c r="D35" s="30" t="s">
        <v>116</v>
      </c>
      <c r="E35" s="6" t="s">
        <v>16</v>
      </c>
      <c r="F35" s="11" t="s">
        <v>51</v>
      </c>
      <c r="G35" s="35"/>
      <c r="H35" s="7"/>
      <c r="I35" s="17" t="s">
        <v>27</v>
      </c>
    </row>
    <row r="36" spans="1:9" ht="30" x14ac:dyDescent="0.25">
      <c r="A36" s="27" t="s">
        <v>10</v>
      </c>
      <c r="B36" s="30" t="s">
        <v>22</v>
      </c>
      <c r="C36" s="30" t="s">
        <v>25</v>
      </c>
      <c r="D36" s="30" t="s">
        <v>26</v>
      </c>
      <c r="E36" s="6" t="s">
        <v>16</v>
      </c>
      <c r="F36" s="11" t="s">
        <v>51</v>
      </c>
      <c r="G36" s="35" t="s">
        <v>63</v>
      </c>
      <c r="H36" s="7">
        <v>3883</v>
      </c>
      <c r="I36" s="14" t="s">
        <v>27</v>
      </c>
    </row>
    <row r="37" spans="1:9" ht="30.75" thickBot="1" x14ac:dyDescent="0.3">
      <c r="A37" s="28" t="s">
        <v>10</v>
      </c>
      <c r="B37" s="31" t="s">
        <v>23</v>
      </c>
      <c r="C37" s="31" t="s">
        <v>25</v>
      </c>
      <c r="D37" s="31" t="s">
        <v>26</v>
      </c>
      <c r="E37" s="8" t="s">
        <v>16</v>
      </c>
      <c r="F37" s="12" t="s">
        <v>51</v>
      </c>
      <c r="G37" s="32" t="s">
        <v>63</v>
      </c>
      <c r="H37" s="9">
        <v>5961.47</v>
      </c>
      <c r="I37" s="15" t="s">
        <v>27</v>
      </c>
    </row>
    <row r="38" spans="1:9" x14ac:dyDescent="0.25">
      <c r="H38" s="3">
        <f>SUM(H34:H37)</f>
        <v>17296.310000000001</v>
      </c>
    </row>
  </sheetData>
  <mergeCells count="9">
    <mergeCell ref="H4:H5"/>
    <mergeCell ref="H12:H13"/>
    <mergeCell ref="I12:I13"/>
    <mergeCell ref="A12:A13"/>
    <mergeCell ref="B12:B13"/>
    <mergeCell ref="C12:C13"/>
    <mergeCell ref="D12:D13"/>
    <mergeCell ref="E12:E13"/>
    <mergeCell ref="F12:F13"/>
  </mergeCells>
  <hyperlinks>
    <hyperlink ref="G3" r:id="rId1"/>
    <hyperlink ref="G4" r:id="rId2"/>
    <hyperlink ref="G5" r:id="rId3"/>
    <hyperlink ref="G6" r:id="rId4"/>
    <hyperlink ref="G11" r:id="rId5"/>
    <hyperlink ref="G12" r:id="rId6"/>
    <hyperlink ref="G13" r:id="rId7"/>
    <hyperlink ref="G14" r:id="rId8"/>
    <hyperlink ref="G10" r:id="rId9"/>
    <hyperlink ref="G2" r:id="rId10"/>
    <hyperlink ref="G8" r:id="rId11"/>
    <hyperlink ref="G7" r:id="rId12"/>
    <hyperlink ref="G37" r:id="rId13"/>
    <hyperlink ref="G9" r:id="rId14"/>
    <hyperlink ref="G34" r:id="rId15"/>
    <hyperlink ref="G36" r:id="rId16"/>
    <hyperlink ref="G31" r:id="rId17"/>
  </hyperlinks>
  <pageMargins left="0.25" right="0.25" top="0.75" bottom="0.75" header="0.3" footer="0.3"/>
  <pageSetup paperSize="9" scale="63" fitToHeight="0" orientation="landscape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recap</vt:lpstr>
      <vt:lpstr>recap!Area_stampa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Candia Franca</dc:creator>
  <cp:lastModifiedBy>Cocco Marco</cp:lastModifiedBy>
  <cp:lastPrinted>2023-05-02T06:31:03Z</cp:lastPrinted>
  <dcterms:created xsi:type="dcterms:W3CDTF">2020-06-26T09:33:22Z</dcterms:created>
  <dcterms:modified xsi:type="dcterms:W3CDTF">2023-09-01T10:26:21Z</dcterms:modified>
</cp:coreProperties>
</file>